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7" i="1" l="1"/>
  <c r="C9" i="1"/>
  <c r="C7" i="1" s="1"/>
  <c r="D31" i="1" l="1"/>
  <c r="D25" i="1"/>
  <c r="D21" i="1"/>
  <c r="D17" i="1"/>
  <c r="D13" i="1"/>
  <c r="D24" i="1"/>
  <c r="D20" i="1"/>
  <c r="D16" i="1"/>
  <c r="D12" i="1"/>
  <c r="D23" i="1"/>
  <c r="D19" i="1"/>
  <c r="D15" i="1"/>
  <c r="D11" i="1"/>
  <c r="D18" i="1"/>
  <c r="D14" i="1"/>
  <c r="D30" i="1"/>
  <c r="D29" i="1"/>
  <c r="D22" i="1"/>
  <c r="D7" i="1" l="1"/>
</calcChain>
</file>

<file path=xl/sharedStrings.xml><?xml version="1.0" encoding="utf-8"?>
<sst xmlns="http://schemas.openxmlformats.org/spreadsheetml/2006/main" count="26" uniqueCount="26">
  <si>
    <t>1.1. Superficie del país, según región y departamento.</t>
  </si>
  <si>
    <t>Región y departamento</t>
  </si>
  <si>
    <t>Superficie (km²)</t>
  </si>
  <si>
    <t>%</t>
  </si>
  <si>
    <t>Total País</t>
  </si>
  <si>
    <t>Región Oriental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</si>
  <si>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</si>
  <si>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</si>
  <si>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</si>
  <si>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</si>
  <si>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</si>
  <si>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</si>
  <si>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</si>
  <si>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</si>
  <si>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</si>
  <si>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</si>
  <si>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</si>
  <si>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</si>
  <si>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</si>
  <si>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</si>
  <si>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</si>
  <si>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Región Occidental</t>
  </si>
  <si>
    <t>Presidente Hayes</t>
  </si>
  <si>
    <t>Boquerón</t>
  </si>
  <si>
    <t>Alto Paraguay</t>
  </si>
  <si>
    <r>
      <t>Fuente:</t>
    </r>
    <r>
      <rPr>
        <sz val="9"/>
        <rFont val="Times New Roman"/>
        <family val="1"/>
      </rPr>
      <t xml:space="preserve"> Dirección del Servicio Geográfico Militar.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</si>
</sst>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7" fillId="12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7" fillId="16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7" fillId="20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8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32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165" fontId="6" fillId="2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165" fontId="11" fillId="6" borderId="4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3" fillId="47" borderId="13" applyNumberFormat="0" applyAlignment="0" applyProtection="0"/>
    <xf numFmtId="165" fontId="33" fillId="47" borderId="13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165" fontId="13" fillId="7" borderId="7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4" fillId="48" borderId="14" applyNumberFormat="0" applyAlignment="0" applyProtection="0"/>
    <xf numFmtId="165" fontId="34" fillId="48" borderId="14" applyNumberFormat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12" fillId="0" borderId="6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6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13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17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1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29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165" fontId="9" fillId="5" borderId="4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31" fillId="38" borderId="13" applyNumberFormat="0" applyAlignment="0" applyProtection="0"/>
    <xf numFmtId="165" fontId="31" fillId="38" borderId="13" applyNumberFormat="0" applyAlignment="0" applyProtection="0"/>
    <xf numFmtId="0" fontId="1" fillId="0" borderId="0" applyNumberFormat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30" fillId="0" borderId="0" applyFill="0" applyBorder="0" applyAlignment="0" applyProtection="0"/>
    <xf numFmtId="165" fontId="30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ill="0" applyBorder="0" applyAlignment="0" applyProtection="0"/>
    <xf numFmtId="165" fontId="30" fillId="0" borderId="0" applyFont="0" applyFill="0" applyBorder="0" applyAlignment="0" applyProtection="0"/>
    <xf numFmtId="169" fontId="30" fillId="0" borderId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ont="0" applyFill="0" applyBorder="0" applyAlignment="0" applyProtection="0"/>
    <xf numFmtId="0" fontId="37" fillId="53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65" fontId="7" fillId="3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30" fillId="0" borderId="0" applyFill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5" fontId="30" fillId="0" borderId="0" applyFill="0" applyBorder="0" applyAlignment="0" applyProtection="0"/>
    <xf numFmtId="41" fontId="20" fillId="0" borderId="0" applyFont="0" applyFill="0" applyBorder="0" applyAlignment="0" applyProtection="0"/>
    <xf numFmtId="175" fontId="30" fillId="0" borderId="0" applyFill="0" applyBorder="0" applyAlignment="0" applyProtection="0"/>
    <xf numFmtId="176" fontId="30" fillId="0" borderId="0" applyFill="0" applyBorder="0" applyAlignment="0" applyProtection="0"/>
    <xf numFmtId="175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0" fillId="0" borderId="0" applyFill="0" applyBorder="0" applyAlignment="0" applyProtection="0"/>
    <xf numFmtId="174" fontId="30" fillId="0" borderId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2" fontId="3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0" fillId="0" borderId="0" applyFill="0" applyBorder="0" applyAlignment="0" applyProtection="0"/>
    <xf numFmtId="180" fontId="1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0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2" fontId="30" fillId="0" borderId="0" applyFill="0" applyBorder="0" applyAlignment="0" applyProtection="0"/>
    <xf numFmtId="190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0" fontId="47" fillId="0" borderId="0" applyNumberFormat="0" applyBorder="0" applyProtection="0"/>
    <xf numFmtId="19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4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165" fontId="8" fillId="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5" fontId="49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37" fontId="46" fillId="0" borderId="0"/>
    <xf numFmtId="196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5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20" fillId="0" borderId="0" applyNumberFormat="0" applyFill="0" applyBorder="0" applyAlignment="0" applyProtection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30" fillId="55" borderId="16" applyNumberFormat="0" applyFont="0" applyAlignment="0" applyProtection="0"/>
    <xf numFmtId="165" fontId="30" fillId="55" borderId="16" applyNumberFormat="0" applyFont="0" applyAlignment="0" applyProtection="0"/>
    <xf numFmtId="165" fontId="30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8" fillId="55" borderId="16" applyNumberFormat="0" applyFont="0" applyAlignment="0" applyProtection="0"/>
    <xf numFmtId="165" fontId="28" fillId="55" borderId="16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165" fontId="10" fillId="6" borderId="5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57" fillId="47" borderId="17" applyNumberFormat="0" applyAlignment="0" applyProtection="0"/>
    <xf numFmtId="165" fontId="57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165" fontId="3" fillId="0" borderId="1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165" fontId="4" fillId="0" borderId="2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3" fillId="0" borderId="19" applyNumberFormat="0" applyFill="0" applyAlignment="0" applyProtection="0"/>
    <xf numFmtId="165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165" fontId="5" fillId="0" borderId="3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165" fontId="16" fillId="0" borderId="9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</cellStyleXfs>
  <cellXfs count="26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20" fillId="0" borderId="0" xfId="0" applyFont="1" applyFill="1" applyAlignment="1">
      <alignment horizontal="left" indent="2"/>
    </xf>
    <xf numFmtId="0" fontId="20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left"/>
    </xf>
    <xf numFmtId="3" fontId="23" fillId="0" borderId="0" xfId="0" applyNumberFormat="1" applyFont="1" applyFill="1" applyAlignment="1">
      <alignment horizontal="right" indent="2"/>
    </xf>
    <xf numFmtId="4" fontId="23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horizontal="left" indent="3"/>
    </xf>
    <xf numFmtId="3" fontId="20" fillId="0" borderId="0" xfId="0" applyNumberFormat="1" applyFont="1" applyFill="1" applyAlignment="1">
      <alignment horizontal="right" indent="2"/>
    </xf>
    <xf numFmtId="3" fontId="20" fillId="0" borderId="0" xfId="0" applyNumberFormat="1" applyFont="1" applyFill="1" applyAlignment="1">
      <alignment horizontal="right" indent="1"/>
    </xf>
    <xf numFmtId="0" fontId="24" fillId="0" borderId="0" xfId="0" applyFont="1" applyFill="1"/>
    <xf numFmtId="0" fontId="23" fillId="0" borderId="0" xfId="0" applyFont="1" applyFill="1" applyAlignment="1">
      <alignment horizontal="left" indent="1"/>
    </xf>
    <xf numFmtId="4" fontId="20" fillId="0" borderId="0" xfId="0" applyNumberFormat="1" applyFont="1" applyFill="1" applyAlignment="1">
      <alignment horizontal="right" indent="1"/>
    </xf>
    <xf numFmtId="0" fontId="22" fillId="0" borderId="0" xfId="0" applyFont="1" applyFill="1" applyBorder="1"/>
    <xf numFmtId="0" fontId="20" fillId="0" borderId="12" xfId="0" applyFont="1" applyFill="1" applyBorder="1"/>
    <xf numFmtId="164" fontId="20" fillId="0" borderId="12" xfId="0" applyNumberFormat="1" applyFont="1" applyFill="1" applyBorder="1" applyAlignment="1">
      <alignment horizontal="right"/>
    </xf>
    <xf numFmtId="0" fontId="25" fillId="0" borderId="0" xfId="0" applyFont="1" applyFill="1"/>
    <xf numFmtId="0" fontId="27" fillId="0" borderId="0" xfId="0" applyFont="1" applyFill="1"/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34"/>
  <sheetViews>
    <sheetView showGridLines="0" tabSelected="1" zoomScale="90" zoomScaleNormal="90" workbookViewId="0">
      <selection activeCell="B2" sqref="B2"/>
    </sheetView>
  </sheetViews>
  <sheetFormatPr baseColWidth="10" defaultColWidth="11.5703125" defaultRowHeight="15"/>
  <cols>
    <col min="1" max="1" width="2.7109375" style="4" customWidth="1"/>
    <col min="2" max="2" width="24.28515625" style="3" customWidth="1"/>
    <col min="3" max="3" width="15.28515625" style="3" customWidth="1"/>
    <col min="4" max="4" width="10" style="3" customWidth="1"/>
    <col min="5" max="16384" width="11.5703125" style="3"/>
  </cols>
  <sheetData>
    <row r="1" spans="1:4" s="2" customFormat="1">
      <c r="A1" s="1"/>
    </row>
    <row r="2" spans="1:4" ht="15" customHeight="1">
      <c r="A2" s="3"/>
      <c r="B2" s="3" t="s">
        <v>0</v>
      </c>
    </row>
    <row r="3" spans="1:4" ht="5.0999999999999996" customHeight="1">
      <c r="B3" s="5"/>
      <c r="C3" s="5"/>
      <c r="D3" s="5"/>
    </row>
    <row r="4" spans="1:4" ht="15.95" customHeight="1">
      <c r="A4" s="6"/>
      <c r="B4" s="24" t="s">
        <v>1</v>
      </c>
      <c r="C4" s="24" t="s">
        <v>2</v>
      </c>
      <c r="D4" s="24" t="s">
        <v>3</v>
      </c>
    </row>
    <row r="5" spans="1:4" ht="15.95" customHeight="1">
      <c r="A5" s="6"/>
      <c r="B5" s="25"/>
      <c r="C5" s="25"/>
      <c r="D5" s="25"/>
    </row>
    <row r="6" spans="1:4" ht="5.0999999999999996" customHeight="1">
      <c r="B6" s="7"/>
      <c r="C6" s="8"/>
      <c r="D6" s="8"/>
    </row>
    <row r="7" spans="1:4" ht="12.75">
      <c r="A7" s="9"/>
      <c r="B7" s="10" t="s">
        <v>4</v>
      </c>
      <c r="C7" s="11">
        <f>SUM(C9,C27)</f>
        <v>406752</v>
      </c>
      <c r="D7" s="12">
        <f>SUM(D11:D31)</f>
        <v>100</v>
      </c>
    </row>
    <row r="8" spans="1:4" ht="12.75">
      <c r="A8" s="9"/>
      <c r="B8" s="13"/>
      <c r="C8" s="14"/>
      <c r="D8" s="15"/>
    </row>
    <row r="9" spans="1:4" ht="12.75">
      <c r="A9" s="16"/>
      <c r="B9" s="17" t="s">
        <v>5</v>
      </c>
      <c r="C9" s="11">
        <f>SUM(C11:C25)</f>
        <v>159827</v>
      </c>
      <c r="D9" s="12"/>
    </row>
    <row r="10" spans="1:4" ht="5.0999999999999996" customHeight="1">
      <c r="A10" s="9"/>
      <c r="B10" s="13"/>
      <c r="C10" s="14"/>
      <c r="D10" s="18"/>
    </row>
    <row r="11" spans="1:4" ht="14.1" customHeight="1">
      <c r="A11" s="9"/>
      <c r="B11" s="7" t="s">
        <v>6</v>
      </c>
      <c r="C11" s="14">
        <v>117</v>
      </c>
      <c r="D11" s="18">
        <f>+C11/$C$7*100</f>
        <v>2.8764455983006847E-2</v>
      </c>
    </row>
    <row r="12" spans="1:4" ht="14.1" customHeight="1">
      <c r="A12" s="9"/>
      <c r="B12" s="7" t="s">
        <v>7</v>
      </c>
      <c r="C12" s="14">
        <v>18051</v>
      </c>
      <c r="D12" s="18">
        <f t="shared" ref="D12:D25" si="0">+C12/$C$7*100</f>
        <v>4.4378392730705682</v>
      </c>
    </row>
    <row r="13" spans="1:4" ht="14.1" customHeight="1">
      <c r="A13" s="9"/>
      <c r="B13" s="7" t="s">
        <v>8</v>
      </c>
      <c r="C13" s="14">
        <v>20002</v>
      </c>
      <c r="D13" s="18">
        <f t="shared" si="0"/>
        <v>4.917492722838487</v>
      </c>
    </row>
    <row r="14" spans="1:4" ht="14.1" customHeight="1">
      <c r="A14" s="16"/>
      <c r="B14" s="7" t="s">
        <v>9</v>
      </c>
      <c r="C14" s="14">
        <v>4948</v>
      </c>
      <c r="D14" s="18">
        <f t="shared" si="0"/>
        <v>1.2164660530249389</v>
      </c>
    </row>
    <row r="15" spans="1:4" ht="14.1" customHeight="1">
      <c r="A15" s="9"/>
      <c r="B15" s="7" t="s">
        <v>10</v>
      </c>
      <c r="C15" s="14">
        <v>3846</v>
      </c>
      <c r="D15" s="18">
        <f t="shared" si="0"/>
        <v>0.94553929667217373</v>
      </c>
    </row>
    <row r="16" spans="1:4" ht="14.1" customHeight="1">
      <c r="A16" s="9"/>
      <c r="B16" s="7" t="s">
        <v>11</v>
      </c>
      <c r="C16" s="14">
        <v>11474</v>
      </c>
      <c r="D16" s="18">
        <f t="shared" si="0"/>
        <v>2.8208834867437651</v>
      </c>
    </row>
    <row r="17" spans="1:4" ht="14.1" customHeight="1">
      <c r="A17" s="3"/>
      <c r="B17" s="7" t="s">
        <v>12</v>
      </c>
      <c r="C17" s="14">
        <v>9496</v>
      </c>
      <c r="D17" s="18">
        <f t="shared" si="0"/>
        <v>2.3345920855951539</v>
      </c>
    </row>
    <row r="18" spans="1:4" ht="14.1" customHeight="1">
      <c r="A18" s="3"/>
      <c r="B18" s="7" t="s">
        <v>13</v>
      </c>
      <c r="C18" s="14">
        <v>16525</v>
      </c>
      <c r="D18" s="18">
        <f t="shared" si="0"/>
        <v>4.0626720950357953</v>
      </c>
    </row>
    <row r="19" spans="1:4" ht="14.1" customHeight="1">
      <c r="A19" s="19"/>
      <c r="B19" s="7" t="s">
        <v>14</v>
      </c>
      <c r="C19" s="14">
        <v>9556</v>
      </c>
      <c r="D19" s="18">
        <f t="shared" si="0"/>
        <v>2.3493430886633622</v>
      </c>
    </row>
    <row r="20" spans="1:4" ht="14.1" customHeight="1">
      <c r="A20" s="9"/>
      <c r="B20" s="7" t="s">
        <v>15</v>
      </c>
      <c r="C20" s="14">
        <v>8705</v>
      </c>
      <c r="D20" s="18">
        <f t="shared" si="0"/>
        <v>2.1401246951459365</v>
      </c>
    </row>
    <row r="21" spans="1:4" ht="14.1" customHeight="1">
      <c r="B21" s="7" t="s">
        <v>16</v>
      </c>
      <c r="C21" s="14">
        <v>14895</v>
      </c>
      <c r="D21" s="18">
        <f t="shared" si="0"/>
        <v>3.6619365116827942</v>
      </c>
    </row>
    <row r="22" spans="1:4" ht="14.1" customHeight="1">
      <c r="B22" s="7" t="s">
        <v>17</v>
      </c>
      <c r="C22" s="14">
        <v>2465</v>
      </c>
      <c r="D22" s="18">
        <f t="shared" si="0"/>
        <v>0.60602037605223824</v>
      </c>
    </row>
    <row r="23" spans="1:4" ht="14.1" customHeight="1">
      <c r="B23" s="7" t="s">
        <v>18</v>
      </c>
      <c r="C23" s="14">
        <v>12147</v>
      </c>
      <c r="D23" s="18">
        <f t="shared" si="0"/>
        <v>2.9863405711588387</v>
      </c>
    </row>
    <row r="24" spans="1:4" ht="14.1" customHeight="1">
      <c r="B24" s="7" t="s">
        <v>19</v>
      </c>
      <c r="C24" s="14">
        <v>12933</v>
      </c>
      <c r="D24" s="18">
        <f t="shared" si="0"/>
        <v>3.1795787113523719</v>
      </c>
    </row>
    <row r="25" spans="1:4" ht="14.1" customHeight="1">
      <c r="B25" s="7" t="s">
        <v>20</v>
      </c>
      <c r="C25" s="14">
        <v>14667</v>
      </c>
      <c r="D25" s="18">
        <f t="shared" si="0"/>
        <v>3.6058827000236016</v>
      </c>
    </row>
    <row r="26" spans="1:4">
      <c r="B26" s="13"/>
      <c r="C26" s="14"/>
      <c r="D26" s="18"/>
    </row>
    <row r="27" spans="1:4">
      <c r="B27" s="17" t="s">
        <v>21</v>
      </c>
      <c r="C27" s="11">
        <f>SUM(C29:C31)</f>
        <v>246925</v>
      </c>
      <c r="D27" s="12"/>
    </row>
    <row r="28" spans="1:4" ht="5.0999999999999996" customHeight="1">
      <c r="B28" s="13"/>
      <c r="C28" s="14"/>
      <c r="D28" s="18"/>
    </row>
    <row r="29" spans="1:4" ht="14.1" customHeight="1">
      <c r="B29" s="7" t="s">
        <v>22</v>
      </c>
      <c r="C29" s="14">
        <v>72907</v>
      </c>
      <c r="D29" s="18">
        <f>+C29/$C$7*100</f>
        <v>17.924189678231453</v>
      </c>
    </row>
    <row r="30" spans="1:4" ht="14.1" customHeight="1">
      <c r="B30" s="7" t="s">
        <v>23</v>
      </c>
      <c r="C30" s="14">
        <v>91669</v>
      </c>
      <c r="D30" s="18">
        <f>+C30/$C$7*100</f>
        <v>22.536828337660296</v>
      </c>
    </row>
    <row r="31" spans="1:4" ht="14.1" customHeight="1">
      <c r="B31" s="7" t="s">
        <v>24</v>
      </c>
      <c r="C31" s="14">
        <v>82349</v>
      </c>
      <c r="D31" s="18">
        <f>+C31/$C$7*100</f>
        <v>20.245505861065219</v>
      </c>
    </row>
    <row r="32" spans="1:4" ht="5.0999999999999996" customHeight="1" thickBot="1">
      <c r="B32" s="20"/>
      <c r="C32" s="21"/>
      <c r="D32" s="21"/>
    </row>
    <row r="33" spans="2:4" ht="5.0999999999999996" customHeight="1">
      <c r="B33" s="5"/>
      <c r="C33" s="5"/>
      <c r="D33" s="5"/>
    </row>
    <row r="34" spans="2:4">
      <c r="B34" s="22" t="s">
        <v>25</v>
      </c>
      <c r="D34" s="23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2021-01-11T17:29:22Z</dcterms:created>
  <dcterms:modified xsi:type="dcterms:W3CDTF">2021-06-10T12:57:05Z</dcterms:modified>
</cp:coreProperties>
</file>